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200" windowHeight="24900"/>
  </bookViews>
  <sheets>
    <sheet name="2023级理论见习整合安排"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<sst xmlns="http://schemas.openxmlformats.org/spreadsheetml/2006/main" count="45" uniqueCount="32">
  <si>
    <r>
      <rPr>
        <b/>
        <sz val="14"/>
        <color theme="1"/>
        <rFont val="FangSong"/>
        <charset val="134"/>
      </rPr>
      <t>中山大学</t>
    </r>
    <r>
      <rPr>
        <b/>
        <sz val="14"/>
        <color rgb="FFFF0000"/>
        <rFont val="FangSong"/>
        <charset val="134"/>
      </rPr>
      <t>2023级</t>
    </r>
    <r>
      <rPr>
        <b/>
        <sz val="14"/>
        <rFont val="FangSong"/>
        <charset val="134"/>
      </rPr>
      <t>临床医学（</t>
    </r>
    <r>
      <rPr>
        <b/>
        <sz val="14"/>
        <color theme="1"/>
        <rFont val="FangSong"/>
        <charset val="134"/>
      </rPr>
      <t>八年制）专业学生2025-2026学年及2026-2027学年理论-见习整合课程轮转表</t>
    </r>
  </si>
  <si>
    <t>轮次</t>
  </si>
  <si>
    <t xml:space="preserve">                         科目
周数及说明</t>
  </si>
  <si>
    <t>开始日期</t>
  </si>
  <si>
    <t>结束日期</t>
  </si>
  <si>
    <t>内科</t>
  </si>
  <si>
    <t>外科</t>
  </si>
  <si>
    <t>妇产科</t>
  </si>
  <si>
    <t>儿科</t>
  </si>
  <si>
    <t>精神科</t>
  </si>
  <si>
    <t>传染科</t>
  </si>
  <si>
    <t>肿瘤科</t>
  </si>
  <si>
    <t>眼科</t>
  </si>
  <si>
    <t>耳鼻喉</t>
  </si>
  <si>
    <t>皮肤科</t>
  </si>
  <si>
    <t>神经科</t>
  </si>
  <si>
    <t>急诊科</t>
  </si>
  <si>
    <r>
      <rPr>
        <b/>
        <sz val="11"/>
        <color theme="1"/>
        <rFont val="FangSong"/>
        <charset val="134"/>
      </rPr>
      <t>8+8周</t>
    </r>
    <r>
      <rPr>
        <b/>
        <sz val="11"/>
        <color theme="1"/>
        <rFont val="FangSong"/>
        <charset val="134"/>
      </rPr>
      <t xml:space="preserve">
（2026-4-5</t>
    </r>
    <r>
      <rPr>
        <b/>
        <sz val="11"/>
        <color rgb="FFFF0000"/>
        <rFont val="FangSong"/>
        <charset val="134"/>
      </rPr>
      <t>清明节</t>
    </r>
    <r>
      <rPr>
        <b/>
        <sz val="11"/>
        <color theme="1"/>
        <rFont val="FangSong"/>
        <charset val="134"/>
      </rPr>
      <t>、2026-5-1</t>
    </r>
    <r>
      <rPr>
        <b/>
        <sz val="11"/>
        <color rgb="FFFF0000"/>
        <rFont val="FangSong"/>
        <charset val="134"/>
      </rPr>
      <t>劳动节</t>
    </r>
    <r>
      <rPr>
        <b/>
        <sz val="11"/>
        <color theme="1"/>
        <rFont val="FangSong"/>
        <charset val="134"/>
      </rPr>
      <t>、2025-06-19</t>
    </r>
    <r>
      <rPr>
        <b/>
        <sz val="11"/>
        <color rgb="FFFF0000"/>
        <rFont val="FangSong"/>
        <charset val="134"/>
      </rPr>
      <t>端午节</t>
    </r>
    <r>
      <rPr>
        <b/>
        <sz val="11"/>
        <color theme="1"/>
        <rFont val="FangSong"/>
        <charset val="134"/>
      </rPr>
      <t xml:space="preserve">，按照医院安排放假调休）
</t>
    </r>
  </si>
  <si>
    <t xml:space="preserve">轮转周期内
分组根据所在医院情况自行调节
</t>
  </si>
  <si>
    <t>4+4-1周
自7月13日第二十周起，周一至周五均可上课。</t>
  </si>
  <si>
    <t>轮转周期内
分组根据所在医院情况自行调节</t>
  </si>
  <si>
    <t>暑假</t>
  </si>
  <si>
    <r>
      <rPr>
        <b/>
        <sz val="11"/>
        <color theme="1"/>
        <rFont val="FangSong"/>
        <charset val="134"/>
      </rPr>
      <t>2+2+1(</t>
    </r>
    <r>
      <rPr>
        <b/>
        <sz val="11"/>
        <color rgb="FFFF0000"/>
        <rFont val="FangSong"/>
        <charset val="134"/>
      </rPr>
      <t>国庆节、中秋节</t>
    </r>
    <r>
      <rPr>
        <b/>
        <sz val="11"/>
        <color theme="1"/>
        <rFont val="FangSong"/>
        <charset val="134"/>
      </rPr>
      <t>)周</t>
    </r>
  </si>
  <si>
    <t>待定</t>
  </si>
  <si>
    <t>2+2周</t>
  </si>
  <si>
    <t>注：</t>
  </si>
  <si>
    <r>
      <rPr>
        <b/>
        <sz val="11"/>
        <rFont val="FangSong"/>
        <charset val="134"/>
      </rPr>
      <t>（1）</t>
    </r>
    <r>
      <rPr>
        <b/>
        <sz val="11"/>
        <color rgb="FFFF0000"/>
        <rFont val="FangSong"/>
        <charset val="134"/>
      </rPr>
      <t>内、外、妇产、儿、神经、急诊、耳鼻喉、皮肤</t>
    </r>
    <r>
      <rPr>
        <b/>
        <sz val="11"/>
        <rFont val="FangSong"/>
        <charset val="134"/>
      </rPr>
      <t>理论-见习整合课程由附属第一、二、三医院共同承接，按</t>
    </r>
    <r>
      <rPr>
        <b/>
        <sz val="11"/>
        <color rgb="FFFF0000"/>
        <rFont val="FangSong"/>
        <charset val="134"/>
      </rPr>
      <t>4:3:3</t>
    </r>
    <r>
      <rPr>
        <b/>
        <sz val="11"/>
        <rFont val="FangSong"/>
        <charset val="134"/>
      </rPr>
      <t>的比例分配学生，2023级预计进入理论-见习整合课程阶段学生总计99人（36女、63男），建议</t>
    </r>
    <r>
      <rPr>
        <b/>
        <sz val="11"/>
        <color rgb="FFFF0000"/>
        <rFont val="FangSong"/>
        <charset val="134"/>
      </rPr>
      <t>一院接收39人（14女25男），二院、三院各接收29人（11女19男）</t>
    </r>
    <r>
      <rPr>
        <b/>
        <sz val="11"/>
        <rFont val="FangSong"/>
        <charset val="134"/>
      </rPr>
      <t>。</t>
    </r>
  </si>
  <si>
    <r>
      <rPr>
        <b/>
        <sz val="11"/>
        <rFont val="FangSong"/>
        <charset val="134"/>
      </rPr>
      <t>（2）</t>
    </r>
    <r>
      <rPr>
        <b/>
        <sz val="11"/>
        <color rgb="FFFF0000"/>
        <rFont val="FangSong"/>
        <charset val="134"/>
      </rPr>
      <t>精神科、传染科</t>
    </r>
    <r>
      <rPr>
        <b/>
        <sz val="11"/>
        <rFont val="FangSong"/>
        <charset val="134"/>
      </rPr>
      <t>理论-见习整合课程由附属第三医院安排；</t>
    </r>
    <r>
      <rPr>
        <b/>
        <sz val="11"/>
        <color rgb="FFFF0000"/>
        <rFont val="FangSong"/>
        <charset val="134"/>
      </rPr>
      <t>眼科</t>
    </r>
    <r>
      <rPr>
        <b/>
        <sz val="11"/>
        <rFont val="FangSong"/>
        <charset val="134"/>
      </rPr>
      <t>理论-见习整合课程由眼科医院安排，</t>
    </r>
    <r>
      <rPr>
        <b/>
        <sz val="11"/>
        <color rgb="FFFF0000"/>
        <rFont val="FangSong"/>
        <charset val="134"/>
      </rPr>
      <t>肿瘤</t>
    </r>
    <r>
      <rPr>
        <b/>
        <sz val="11"/>
        <rFont val="FangSong"/>
        <charset val="134"/>
      </rPr>
      <t>理论-见习整合课程由肿瘤医院安排。</t>
    </r>
  </si>
  <si>
    <t xml:space="preserve">（3）在正常教学周1至19周，每周一至周四为整合课程，周五为非整合课程；自第20周开始即2026年7月13日始，周一至周五均为整合课程。                                                  </t>
  </si>
  <si>
    <t>（4）遇长假顺延一周 。</t>
  </si>
  <si>
    <t xml:space="preserve"> (5) 理论授课统一在北校园进行，见习A、B分组为建议方案，各医院可结合本院教学资源的实际情况选择分组或不分组进行见习课的安排。</t>
  </si>
  <si>
    <t xml:space="preserve"> (6) 同一时段内两门课程的教学安排可在限定的时间内分段进行或交叉进行。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</si>
</sst>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等线"/>
      <charset val="134"/>
      <scheme val="minor"/>
    </font>
    <font>
      <b/>
      <sz val="11"/>
      <color theme="1"/>
      <name val="FangSong"/>
      <charset val="134"/>
    </font>
    <font>
      <b/>
      <sz val="14"/>
      <color theme="1"/>
      <name val="FangSong"/>
      <charset val="134"/>
    </font>
    <font>
      <b/>
      <sz val="11"/>
      <color theme="0"/>
      <name val="FangSong"/>
      <charset val="134"/>
    </font>
    <font>
      <b/>
      <sz val="11"/>
      <name val="FangSong"/>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4"/>
      <color rgb="FFFF0000"/>
      <name val="FangSong"/>
      <charset val="134"/>
    </font>
    <font>
      <b/>
      <sz val="14"/>
      <name val="FangSong"/>
      <charset val="134"/>
    </font>
    <font>
      <b/>
      <sz val="11"/>
      <color rgb="FFFF0000"/>
      <name val="FangSong"/>
      <charset val="134"/>
    </font>
  </fonts>
  <fills count="38">
    <fill>
      <patternFill patternType="none"/>
    </fill>
    <fill>
      <patternFill patternType="gray125"/>
    </fill>
    <fill>
      <patternFill patternType="solid">
        <fgColor theme="4" tint="0.599993896298105"/>
        <bgColor indexed="64"/>
      </patternFill>
    </fill>
    <fill>
      <patternFill patternType="solid">
        <fgColor theme="5" tint="0.399884029663991"/>
        <bgColor indexed="64"/>
      </patternFill>
    </fill>
    <fill>
      <patternFill patternType="solid">
        <fgColor theme="9"/>
        <bgColor indexed="64"/>
      </patternFill>
    </fill>
    <fill>
      <patternFill patternType="solid">
        <fgColor theme="5" tint="0.599993896298105"/>
        <bgColor indexed="64"/>
      </patternFill>
    </fill>
    <fill>
      <patternFill patternType="solid">
        <fgColor theme="0"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92D050"/>
        <bgColor indexed="64"/>
      </patternFill>
    </fill>
    <fill>
      <patternFill patternType="solid">
        <fgColor rgb="FFFFC000"/>
        <bgColor indexed="64"/>
      </patternFill>
    </fill>
    <fill>
      <patternFill patternType="solid">
        <fgColor theme="6" tint="0.39988402966399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right/>
      <top/>
      <bottom style="thin">
        <color auto="1"/>
      </bottom>
      <diagonal/>
    </border>
    <border>
      <left style="thin">
        <color auto="1"/>
      </left>
      <right style="thin">
        <color auto="1"/>
      </right>
      <top style="thin">
        <color auto="1"/>
      </top>
      <bottom/>
      <diagonal/>
    </border>
    <border diagonalDown="1">
      <left style="thin">
        <color auto="1"/>
      </left>
      <right style="thin">
        <color auto="1"/>
      </right>
      <top style="thin">
        <color auto="1"/>
      </top>
      <bottom/>
      <diagonal style="thin">
        <color auto="1"/>
      </diagonal>
    </border>
    <border>
      <left style="thin">
        <color auto="1"/>
      </left>
      <right style="thin">
        <color auto="1"/>
      </right>
      <top/>
      <bottom style="thin">
        <color auto="1"/>
      </bottom>
      <diagonal/>
    </border>
    <border diagonalDown="1">
      <left style="thin">
        <color auto="1"/>
      </left>
      <right style="thin">
        <color auto="1"/>
      </right>
      <top/>
      <bottom style="thin">
        <color auto="1"/>
      </bottom>
      <diagonal style="thin">
        <color auto="1"/>
      </diagonal>
    </border>
    <border>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diagonal style="thin">
        <color auto="1"/>
      </diagonal>
    </border>
    <border>
      <left style="thin">
        <color auto="1"/>
      </left>
      <right/>
      <top style="thin">
        <color auto="1"/>
      </top>
      <bottom/>
      <diagonal/>
    </border>
    <border>
      <left/>
      <right style="thin">
        <color auto="1"/>
      </right>
      <top style="thin">
        <color auto="1"/>
      </top>
      <bottom/>
      <diagonal/>
    </border>
    <border diagonalUp="1" diagonalDown="1">
      <left style="thin">
        <color auto="1"/>
      </left>
      <right/>
      <top style="thin">
        <color auto="1"/>
      </top>
      <bottom/>
      <diagonal style="thin">
        <color auto="1"/>
      </diagonal>
    </border>
    <border diagonalUp="1" diagonalDown="1">
      <left/>
      <right style="thin">
        <color auto="1"/>
      </right>
      <top style="thin">
        <color auto="1"/>
      </top>
      <bottom/>
      <diagonal style="thin">
        <color auto="1"/>
      </diagonal>
    </border>
    <border>
      <left style="thin">
        <color auto="1"/>
      </left>
      <right style="thin">
        <color auto="1"/>
      </right>
      <top/>
      <bottom/>
      <diagonal/>
    </border>
    <border diagonalUp="1" diagonalDown="1">
      <left style="thin">
        <color auto="1"/>
      </left>
      <right style="thin">
        <color auto="1"/>
      </right>
      <top/>
      <bottom/>
      <diagonal style="thin">
        <color auto="1"/>
      </diagonal>
    </border>
    <border>
      <left style="thin">
        <color auto="1"/>
      </left>
      <right/>
      <top/>
      <bottom/>
      <diagonal/>
    </border>
    <border>
      <left/>
      <right style="thin">
        <color auto="1"/>
      </right>
      <top/>
      <bottom/>
      <diagonal/>
    </border>
    <border diagonalUp="1" diagonalDown="1">
      <left style="thin">
        <color auto="1"/>
      </left>
      <right/>
      <top/>
      <bottom/>
      <diagonal style="thin">
        <color auto="1"/>
      </diagonal>
    </border>
    <border diagonalUp="1" diagonalDown="1">
      <left/>
      <right style="thin">
        <color auto="1"/>
      </right>
      <top/>
      <bottom/>
      <diagonal style="thin">
        <color auto="1"/>
      </diagonal>
    </border>
    <border diagonalUp="1" diagonalDown="1">
      <left style="thin">
        <color auto="1"/>
      </left>
      <right style="thin">
        <color auto="1"/>
      </right>
      <top/>
      <bottom style="thin">
        <color auto="1"/>
      </bottom>
      <diagonal style="thin">
        <color auto="1"/>
      </diagonal>
    </border>
    <border>
      <left style="thin">
        <color auto="1"/>
      </left>
      <right/>
      <top/>
      <bottom style="thin">
        <color auto="1"/>
      </bottom>
      <diagonal/>
    </border>
    <border>
      <left/>
      <right style="thin">
        <color auto="1"/>
      </right>
      <top/>
      <bottom style="thin">
        <color auto="1"/>
      </bottom>
      <diagonal/>
    </border>
    <border diagonalUp="1" diagonalDown="1">
      <left style="thin">
        <color auto="1"/>
      </left>
      <right/>
      <top/>
      <bottom style="thin">
        <color auto="1"/>
      </bottom>
      <diagonal style="thin">
        <color auto="1"/>
      </diagonal>
    </border>
    <border diagonalUp="1" diagonalDown="1">
      <left/>
      <right style="thin">
        <color auto="1"/>
      </right>
      <top/>
      <bottom style="thin">
        <color auto="1"/>
      </bottom>
      <diagonal style="thin">
        <color auto="1"/>
      </diagonal>
    </border>
    <border>
      <left/>
      <right/>
      <top style="thin">
        <color auto="1"/>
      </top>
      <bottom style="thin">
        <color auto="1"/>
      </bottom>
      <diagonal/>
    </border>
    <border>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style="thin">
        <color auto="1"/>
      </diagonal>
    </border>
    <border diagonalUp="1" diagonalDown="1">
      <left/>
      <right/>
      <top style="thin">
        <color auto="1"/>
      </top>
      <bottom/>
      <diagonal style="thin">
        <color auto="1"/>
      </diagonal>
    </border>
    <border diagonalUp="1" diagonalDown="1">
      <left/>
      <right/>
      <top/>
      <bottom style="thin">
        <color auto="1"/>
      </bottom>
      <diagonal style="thin">
        <color auto="1"/>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12" borderId="29"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0" applyNumberFormat="0" applyFill="0" applyAlignment="0" applyProtection="0">
      <alignment vertical="center"/>
    </xf>
    <xf numFmtId="0" fontId="11" fillId="0" borderId="30" applyNumberFormat="0" applyFill="0" applyAlignment="0" applyProtection="0">
      <alignment vertical="center"/>
    </xf>
    <xf numFmtId="0" fontId="12" fillId="0" borderId="31" applyNumberFormat="0" applyFill="0" applyAlignment="0" applyProtection="0">
      <alignment vertical="center"/>
    </xf>
    <xf numFmtId="0" fontId="12" fillId="0" borderId="0" applyNumberFormat="0" applyFill="0" applyBorder="0" applyAlignment="0" applyProtection="0">
      <alignment vertical="center"/>
    </xf>
    <xf numFmtId="0" fontId="13" fillId="13" borderId="32" applyNumberFormat="0" applyAlignment="0" applyProtection="0">
      <alignment vertical="center"/>
    </xf>
    <xf numFmtId="0" fontId="14" fillId="14" borderId="33" applyNumberFormat="0" applyAlignment="0" applyProtection="0">
      <alignment vertical="center"/>
    </xf>
    <xf numFmtId="0" fontId="15" fillId="14" borderId="32" applyNumberFormat="0" applyAlignment="0" applyProtection="0">
      <alignment vertical="center"/>
    </xf>
    <xf numFmtId="0" fontId="16" fillId="15" borderId="34" applyNumberFormat="0" applyAlignment="0" applyProtection="0">
      <alignment vertical="center"/>
    </xf>
    <xf numFmtId="0" fontId="17" fillId="0" borderId="35" applyNumberFormat="0" applyFill="0" applyAlignment="0" applyProtection="0">
      <alignment vertical="center"/>
    </xf>
    <xf numFmtId="0" fontId="18" fillId="0" borderId="36" applyNumberFormat="0" applyFill="0" applyAlignment="0" applyProtection="0">
      <alignment vertical="center"/>
    </xf>
    <xf numFmtId="0" fontId="19"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2" fillId="19" borderId="0" applyNumberFormat="0" applyBorder="0" applyAlignment="0" applyProtection="0">
      <alignment vertical="center"/>
    </xf>
    <xf numFmtId="0" fontId="23" fillId="20" borderId="0" applyNumberFormat="0" applyBorder="0" applyAlignment="0" applyProtection="0">
      <alignment vertical="center"/>
    </xf>
    <xf numFmtId="0" fontId="23" fillId="2"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5"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8"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3" fillId="7" borderId="0" applyNumberFormat="0" applyBorder="0" applyAlignment="0" applyProtection="0">
      <alignment vertical="center"/>
    </xf>
    <xf numFmtId="0" fontId="22" fillId="34" borderId="0" applyNumberFormat="0" applyBorder="0" applyAlignment="0" applyProtection="0">
      <alignment vertical="center"/>
    </xf>
    <xf numFmtId="0" fontId="22" fillId="4" borderId="0" applyNumberFormat="0" applyBorder="0" applyAlignment="0" applyProtection="0">
      <alignment vertical="center"/>
    </xf>
    <xf numFmtId="0" fontId="23" fillId="35" borderId="0" applyNumberFormat="0" applyBorder="0" applyAlignment="0" applyProtection="0">
      <alignment vertical="center"/>
    </xf>
    <xf numFmtId="0" fontId="23" fillId="36" borderId="0" applyNumberFormat="0" applyBorder="0" applyAlignment="0" applyProtection="0">
      <alignment vertical="center"/>
    </xf>
    <xf numFmtId="0" fontId="22" fillId="37" borderId="0" applyNumberFormat="0" applyBorder="0" applyAlignment="0" applyProtection="0">
      <alignment vertical="center"/>
    </xf>
  </cellStyleXfs>
  <cellXfs count="90">
    <xf numFmtId="0" fontId="0" fillId="0" borderId="0" xfId="0">
      <alignment vertical="center"/>
    </xf>
    <xf numFmtId="49" fontId="1" fillId="0" borderId="0" xfId="0" applyNumberFormat="1" applyFont="1">
      <alignment vertical="center"/>
    </xf>
    <xf numFmtId="0" fontId="1" fillId="0" borderId="0" xfId="0" applyFont="1">
      <alignment vertical="center"/>
    </xf>
    <xf numFmtId="0" fontId="1" fillId="0" borderId="0" xfId="0" applyFont="1" applyAlignment="1">
      <alignment horizontal="center" vertical="center"/>
    </xf>
    <xf numFmtId="0" fontId="2" fillId="2" borderId="1" xfId="0" applyFont="1" applyFill="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left" vertical="center" wrapText="1"/>
    </xf>
    <xf numFmtId="0" fontId="1" fillId="3"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left" vertical="center" wrapText="1"/>
    </xf>
    <xf numFmtId="0" fontId="1" fillId="3" borderId="4"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2" fillId="0" borderId="6" xfId="0" applyFont="1" applyBorder="1" applyAlignment="1">
      <alignment horizontal="center" vertical="center" wrapText="1"/>
    </xf>
    <xf numFmtId="0" fontId="1" fillId="0" borderId="2" xfId="0" applyFont="1" applyBorder="1" applyAlignment="1">
      <alignment horizontal="center" vertical="center" wrapText="1"/>
    </xf>
    <xf numFmtId="14" fontId="1" fillId="0" borderId="6" xfId="0" applyNumberFormat="1" applyFont="1" applyBorder="1" applyAlignment="1">
      <alignment horizontal="center" vertical="center"/>
    </xf>
    <xf numFmtId="14" fontId="3" fillId="0" borderId="7" xfId="0" applyNumberFormat="1" applyFont="1" applyBorder="1" applyAlignment="1">
      <alignment horizontal="center" vertical="center"/>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14" fontId="3" fillId="0" borderId="13" xfId="0" applyNumberFormat="1" applyFont="1" applyBorder="1" applyAlignment="1">
      <alignment horizontal="center" vertical="center"/>
    </xf>
    <xf numFmtId="0" fontId="1" fillId="3" borderId="14" xfId="0" applyFont="1" applyFill="1" applyBorder="1" applyAlignment="1">
      <alignment horizontal="center" vertical="center"/>
    </xf>
    <xf numFmtId="0" fontId="1" fillId="3" borderId="15" xfId="0" applyFont="1" applyFill="1" applyBorder="1" applyAlignment="1">
      <alignment horizontal="center" vertical="center"/>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14" fontId="3" fillId="0" borderId="18" xfId="0" applyNumberFormat="1" applyFont="1" applyBorder="1" applyAlignment="1">
      <alignment horizontal="center" vertical="center"/>
    </xf>
    <xf numFmtId="0" fontId="2"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3" borderId="19" xfId="0" applyFont="1" applyFill="1" applyBorder="1" applyAlignment="1">
      <alignment horizontal="center" vertical="center"/>
    </xf>
    <xf numFmtId="0" fontId="1" fillId="3" borderId="20" xfId="0" applyFont="1" applyFill="1" applyBorder="1" applyAlignment="1">
      <alignment horizontal="center" vertical="center"/>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9" borderId="8" xfId="0" applyFont="1" applyFill="1" applyBorder="1" applyAlignment="1">
      <alignment horizontal="center" vertical="center" wrapText="1"/>
    </xf>
    <xf numFmtId="0" fontId="1" fillId="9" borderId="9"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9" borderId="14" xfId="0" applyFont="1" applyFill="1" applyBorder="1" applyAlignment="1">
      <alignment horizontal="center" vertical="center"/>
    </xf>
    <xf numFmtId="0" fontId="1" fillId="9" borderId="15"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2" xfId="0" applyFont="1" applyFill="1" applyBorder="1" applyAlignment="1">
      <alignment horizontal="center" vertical="center"/>
    </xf>
    <xf numFmtId="0" fontId="1" fillId="9" borderId="19" xfId="0" applyFont="1" applyFill="1" applyBorder="1" applyAlignment="1">
      <alignment horizontal="center" vertical="center"/>
    </xf>
    <xf numFmtId="0" fontId="1" fillId="9" borderId="20" xfId="0" applyFont="1" applyFill="1" applyBorder="1" applyAlignment="1">
      <alignment horizontal="center" vertical="center"/>
    </xf>
    <xf numFmtId="0" fontId="2" fillId="10" borderId="6" xfId="0" applyFont="1" applyFill="1" applyBorder="1" applyAlignment="1">
      <alignment horizontal="center" vertical="center"/>
    </xf>
    <xf numFmtId="0" fontId="1" fillId="10" borderId="6" xfId="0" applyFont="1" applyFill="1" applyBorder="1" applyAlignment="1">
      <alignment horizontal="center" vertical="center"/>
    </xf>
    <xf numFmtId="14" fontId="1" fillId="10" borderId="6" xfId="0" applyNumberFormat="1" applyFont="1" applyFill="1" applyBorder="1" applyAlignment="1">
      <alignment horizontal="center" vertical="center"/>
    </xf>
    <xf numFmtId="0" fontId="1" fillId="10" borderId="23" xfId="0" applyFont="1" applyFill="1" applyBorder="1" applyAlignment="1">
      <alignment horizontal="center" vertical="center"/>
    </xf>
    <xf numFmtId="0" fontId="1" fillId="10" borderId="24" xfId="0" applyFont="1" applyFill="1" applyBorder="1" applyAlignment="1">
      <alignment horizontal="center" vertical="center"/>
    </xf>
    <xf numFmtId="14" fontId="1" fillId="0" borderId="6" xfId="0" applyNumberFormat="1" applyFont="1" applyBorder="1" applyAlignment="1">
      <alignment horizontal="center" vertical="center" wrapText="1"/>
    </xf>
    <xf numFmtId="14" fontId="3" fillId="0" borderId="25" xfId="0" applyNumberFormat="1"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14" fontId="1" fillId="5" borderId="8" xfId="0" applyNumberFormat="1" applyFont="1" applyFill="1" applyBorder="1" applyAlignment="1">
      <alignment horizontal="center" vertical="center" wrapText="1"/>
    </xf>
    <xf numFmtId="14" fontId="1" fillId="5" borderId="9" xfId="0" applyNumberFormat="1" applyFont="1" applyFill="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14" fontId="1" fillId="5" borderId="19" xfId="0" applyNumberFormat="1" applyFont="1" applyFill="1" applyBorder="1" applyAlignment="1">
      <alignment horizontal="center" vertical="center"/>
    </xf>
    <xf numFmtId="14" fontId="1" fillId="5" borderId="20" xfId="0" applyNumberFormat="1" applyFont="1" applyFill="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14" fontId="1" fillId="11" borderId="8" xfId="0" applyNumberFormat="1" applyFont="1" applyFill="1" applyBorder="1" applyAlignment="1">
      <alignment horizontal="center" vertical="center" wrapText="1"/>
    </xf>
    <xf numFmtId="14" fontId="1" fillId="11" borderId="9" xfId="0" applyNumberFormat="1" applyFont="1" applyFill="1" applyBorder="1" applyAlignment="1">
      <alignment horizontal="center" vertical="center"/>
    </xf>
    <xf numFmtId="14" fontId="1" fillId="11" borderId="19" xfId="0" applyNumberFormat="1" applyFont="1" applyFill="1" applyBorder="1" applyAlignment="1">
      <alignment horizontal="center" vertical="center"/>
    </xf>
    <xf numFmtId="14" fontId="1" fillId="11" borderId="20" xfId="0" applyNumberFormat="1" applyFont="1" applyFill="1" applyBorder="1" applyAlignment="1">
      <alignment horizontal="center" vertical="center"/>
    </xf>
    <xf numFmtId="0" fontId="1" fillId="7" borderId="8" xfId="0" applyFont="1" applyFill="1" applyBorder="1" applyAlignment="1">
      <alignment horizontal="center" vertical="center" wrapText="1"/>
    </xf>
    <xf numFmtId="0" fontId="1" fillId="7" borderId="9" xfId="0" applyFont="1" applyFill="1" applyBorder="1" applyAlignment="1">
      <alignment horizontal="center" vertical="center" wrapText="1"/>
    </xf>
    <xf numFmtId="0" fontId="1" fillId="7" borderId="19"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0" borderId="26" xfId="0" applyFont="1" applyBorder="1" applyAlignment="1">
      <alignment horizontal="center" vertical="center"/>
    </xf>
    <xf numFmtId="0" fontId="1" fillId="8" borderId="8" xfId="0" applyFont="1" applyFill="1" applyBorder="1" applyAlignment="1">
      <alignment horizontal="center" vertical="center" wrapText="1"/>
    </xf>
    <xf numFmtId="0" fontId="1" fillId="8" borderId="9" xfId="0" applyFont="1" applyFill="1" applyBorder="1" applyAlignment="1">
      <alignment horizontal="center" vertical="center" wrapText="1"/>
    </xf>
    <xf numFmtId="0" fontId="1" fillId="0" borderId="27" xfId="0" applyFont="1" applyBorder="1" applyAlignment="1">
      <alignment horizontal="center" vertical="center"/>
    </xf>
    <xf numFmtId="0" fontId="1" fillId="8" borderId="19"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4" fillId="0" borderId="28" xfId="0" applyFont="1" applyBorder="1" applyAlignment="1">
      <alignment vertical="center" wrapText="1"/>
    </xf>
    <xf numFmtId="0" fontId="4" fillId="0" borderId="0" xfId="0" applyFont="1" applyAlignment="1">
      <alignment vertical="center"/>
    </xf>
    <xf numFmtId="0" fontId="1" fillId="0" borderId="0" xfId="0" applyFont="1" applyAlignment="1">
      <alignment vertical="center"/>
    </xf>
    <xf numFmtId="49" fontId="4" fillId="0" borderId="0" xfId="0" applyNumberFormat="1" applyFont="1" applyAlignment="1">
      <alignment vertical="center"/>
    </xf>
    <xf numFmtId="49" fontId="1" fillId="0" borderId="0" xfId="0" applyNumberFormat="1" applyFont="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0"/>
  <sheetViews>
    <sheetView tabSelected="1" zoomScale="85" zoomScaleNormal="85" workbookViewId="0">
      <pane xSplit="1" ySplit="3" topLeftCell="B4" activePane="bottomRight" state="frozen"/>
      <selection/>
      <selection pane="topRight"/>
      <selection pane="bottomLeft"/>
      <selection pane="bottomRight" activeCell="G17" sqref="G17:H22"/>
    </sheetView>
  </sheetViews>
  <sheetFormatPr defaultColWidth="9" defaultRowHeight="14.4"/>
  <cols>
    <col min="1" max="1" width="6.88888888888889" style="2" customWidth="1"/>
    <col min="2" max="2" width="34" style="2" customWidth="1"/>
    <col min="3" max="3" width="22.2222222222222" style="3" customWidth="1"/>
    <col min="4" max="4" width="15.5555555555556" style="3" customWidth="1"/>
    <col min="5" max="16" width="11.7777777777778" style="2" customWidth="1"/>
    <col min="17" max="17" width="11.2222222222222" style="2"/>
    <col min="18" max="16384" width="9" style="2"/>
  </cols>
  <sheetData>
    <row r="1" ht="31.2" customHeight="1" spans="1:18">
      <c r="A1" s="4" t="s">
        <v>0</v>
      </c>
      <c r="B1" s="4"/>
      <c r="C1" s="4"/>
      <c r="D1" s="4"/>
      <c r="E1" s="4"/>
      <c r="F1" s="4"/>
      <c r="G1" s="4"/>
      <c r="H1" s="4"/>
      <c r="I1" s="4"/>
      <c r="J1" s="4"/>
      <c r="K1" s="4"/>
      <c r="L1" s="4"/>
      <c r="M1" s="4"/>
      <c r="N1" s="4"/>
      <c r="O1" s="4"/>
      <c r="P1" s="4"/>
    </row>
    <row r="2" ht="19.95" customHeight="1" spans="1:18">
      <c r="A2" s="5" t="s">
        <v>1</v>
      </c>
      <c r="B2" s="6" t="s">
        <v>2</v>
      </c>
      <c r="C2" s="5" t="s">
        <v>3</v>
      </c>
      <c r="D2" s="5" t="s">
        <v>4</v>
      </c>
      <c r="E2" s="7" t="s">
        <v>5</v>
      </c>
      <c r="F2" s="7" t="s">
        <v>6</v>
      </c>
      <c r="G2" s="8" t="s">
        <v>7</v>
      </c>
      <c r="H2" s="8" t="s">
        <v>8</v>
      </c>
      <c r="I2" s="9" t="s">
        <v>9</v>
      </c>
      <c r="J2" s="9" t="s">
        <v>10</v>
      </c>
      <c r="K2" s="10" t="s">
        <v>11</v>
      </c>
      <c r="L2" s="10" t="s">
        <v>12</v>
      </c>
      <c r="M2" s="11" t="s">
        <v>13</v>
      </c>
      <c r="N2" s="11" t="s">
        <v>14</v>
      </c>
      <c r="O2" s="12" t="s">
        <v>15</v>
      </c>
      <c r="P2" s="12" t="s">
        <v>16</v>
      </c>
    </row>
    <row r="3" ht="19.95" customHeight="1" spans="1:18">
      <c r="A3" s="13"/>
      <c r="B3" s="14"/>
      <c r="C3" s="13"/>
      <c r="D3" s="13"/>
      <c r="E3" s="15"/>
      <c r="F3" s="15"/>
      <c r="G3" s="16"/>
      <c r="H3" s="16"/>
      <c r="I3" s="17"/>
      <c r="J3" s="17"/>
      <c r="K3" s="18"/>
      <c r="L3" s="18"/>
      <c r="M3" s="19"/>
      <c r="N3" s="19"/>
      <c r="O3" s="20"/>
      <c r="P3" s="20"/>
    </row>
    <row r="4" ht="45.6" customHeight="1" spans="1:18">
      <c r="A4" s="21">
        <v>1</v>
      </c>
      <c r="B4" s="22" t="s">
        <v>17</v>
      </c>
      <c r="C4" s="23">
        <v>46083</v>
      </c>
      <c r="D4" s="24">
        <f>C4+53</f>
        <v>46136</v>
      </c>
      <c r="E4" s="25" t="s">
        <v>18</v>
      </c>
      <c r="F4" s="26"/>
      <c r="G4" s="27"/>
      <c r="H4" s="28"/>
      <c r="I4" s="27"/>
      <c r="J4" s="28"/>
      <c r="K4" s="27"/>
      <c r="L4" s="28"/>
      <c r="M4" s="27"/>
      <c r="N4" s="28"/>
      <c r="O4" s="27"/>
      <c r="P4" s="28"/>
    </row>
    <row r="5" ht="45.6" customHeight="1" spans="1:18">
      <c r="A5" s="21"/>
      <c r="B5" s="29"/>
      <c r="C5" s="24">
        <f>D4+3</f>
        <v>46139</v>
      </c>
      <c r="D5" s="30"/>
      <c r="E5" s="31"/>
      <c r="F5" s="32"/>
      <c r="G5" s="33"/>
      <c r="H5" s="34"/>
      <c r="I5" s="33"/>
      <c r="J5" s="34"/>
      <c r="K5" s="33"/>
      <c r="L5" s="34"/>
      <c r="M5" s="33"/>
      <c r="N5" s="34"/>
      <c r="O5" s="33"/>
      <c r="P5" s="34"/>
      <c r="Q5" s="3"/>
    </row>
    <row r="6" ht="42.6" customHeight="1" spans="1:18">
      <c r="A6" s="21"/>
      <c r="B6" s="29"/>
      <c r="C6" s="30"/>
      <c r="D6" s="30"/>
      <c r="E6" s="31"/>
      <c r="F6" s="32"/>
      <c r="G6" s="33"/>
      <c r="H6" s="34"/>
      <c r="I6" s="33"/>
      <c r="J6" s="34"/>
      <c r="K6" s="33"/>
      <c r="L6" s="34"/>
      <c r="M6" s="33"/>
      <c r="N6" s="34"/>
      <c r="O6" s="33"/>
      <c r="P6" s="34"/>
      <c r="Q6" s="3"/>
    </row>
    <row r="7" ht="25.2" customHeight="1" spans="1:18">
      <c r="A7" s="21"/>
      <c r="B7" s="29"/>
      <c r="C7" s="30"/>
      <c r="D7" s="30"/>
      <c r="E7" s="31"/>
      <c r="F7" s="32"/>
      <c r="G7" s="33"/>
      <c r="H7" s="34"/>
      <c r="I7" s="33"/>
      <c r="J7" s="34"/>
      <c r="K7" s="33"/>
      <c r="L7" s="34"/>
      <c r="M7" s="33"/>
      <c r="N7" s="34"/>
      <c r="O7" s="33"/>
      <c r="P7" s="34"/>
      <c r="Q7" s="3"/>
      <c r="R7" s="3"/>
    </row>
    <row r="8" ht="25.2" customHeight="1" spans="1:18">
      <c r="A8" s="21">
        <v>2</v>
      </c>
      <c r="B8" s="29"/>
      <c r="C8" s="30"/>
      <c r="D8" s="30"/>
      <c r="E8" s="31"/>
      <c r="F8" s="32"/>
      <c r="G8" s="33"/>
      <c r="H8" s="34"/>
      <c r="I8" s="33"/>
      <c r="J8" s="34"/>
      <c r="K8" s="33"/>
      <c r="L8" s="34"/>
      <c r="M8" s="33"/>
      <c r="N8" s="34"/>
      <c r="O8" s="33"/>
      <c r="P8" s="34"/>
      <c r="Q8" s="3"/>
      <c r="R8" s="3"/>
    </row>
    <row r="9" ht="25.2" customHeight="1" spans="1:18">
      <c r="A9" s="21"/>
      <c r="B9" s="29"/>
      <c r="C9" s="30"/>
      <c r="D9" s="30"/>
      <c r="E9" s="31"/>
      <c r="F9" s="32"/>
      <c r="G9" s="33"/>
      <c r="H9" s="34"/>
      <c r="I9" s="33"/>
      <c r="J9" s="34"/>
      <c r="K9" s="33"/>
      <c r="L9" s="34"/>
      <c r="M9" s="33"/>
      <c r="N9" s="34"/>
      <c r="O9" s="33"/>
      <c r="P9" s="34"/>
      <c r="Q9" s="3"/>
      <c r="R9" s="3"/>
    </row>
    <row r="10" ht="25.2" customHeight="1" spans="1:18">
      <c r="A10" s="21"/>
      <c r="B10" s="29"/>
      <c r="C10" s="30"/>
      <c r="D10" s="35"/>
      <c r="E10" s="31"/>
      <c r="F10" s="32"/>
      <c r="G10" s="33"/>
      <c r="H10" s="34"/>
      <c r="I10" s="33"/>
      <c r="J10" s="34"/>
      <c r="K10" s="33"/>
      <c r="L10" s="34"/>
      <c r="M10" s="33"/>
      <c r="N10" s="34"/>
      <c r="O10" s="33"/>
      <c r="P10" s="34"/>
      <c r="Q10" s="3"/>
      <c r="R10" s="3"/>
    </row>
    <row r="11" ht="25.2" customHeight="1" spans="1:18">
      <c r="A11" s="36"/>
      <c r="B11" s="37"/>
      <c r="C11" s="35"/>
      <c r="D11" s="23">
        <f>C4+109</f>
        <v>46192</v>
      </c>
      <c r="E11" s="38"/>
      <c r="F11" s="39"/>
      <c r="G11" s="40"/>
      <c r="H11" s="41"/>
      <c r="I11" s="33"/>
      <c r="J11" s="34"/>
      <c r="K11" s="33"/>
      <c r="L11" s="34"/>
      <c r="M11" s="33"/>
      <c r="N11" s="34"/>
      <c r="O11" s="33"/>
      <c r="P11" s="34"/>
      <c r="Q11" s="3"/>
      <c r="R11" s="3"/>
    </row>
    <row r="12" ht="51" customHeight="1" spans="1:18">
      <c r="A12" s="21">
        <v>3</v>
      </c>
      <c r="B12" s="22" t="s">
        <v>19</v>
      </c>
      <c r="C12" s="23">
        <f>D11+3</f>
        <v>46195</v>
      </c>
      <c r="D12" s="24">
        <f>C12+25</f>
        <v>46220</v>
      </c>
      <c r="E12" s="42"/>
      <c r="F12" s="43"/>
      <c r="G12" s="44" t="s">
        <v>20</v>
      </c>
      <c r="H12" s="45"/>
      <c r="I12" s="33"/>
      <c r="J12" s="34"/>
      <c r="K12" s="33"/>
      <c r="L12" s="34"/>
      <c r="M12" s="33"/>
      <c r="N12" s="34"/>
      <c r="O12" s="33"/>
      <c r="P12" s="34"/>
      <c r="Q12" s="3"/>
      <c r="R12" s="3"/>
    </row>
    <row r="13" ht="50.4" customHeight="1" spans="1:18">
      <c r="A13" s="21"/>
      <c r="B13" s="29"/>
      <c r="C13" s="24">
        <f>D12+3</f>
        <v>46223</v>
      </c>
      <c r="D13" s="30"/>
      <c r="E13" s="46"/>
      <c r="F13" s="47"/>
      <c r="G13" s="48"/>
      <c r="H13" s="49"/>
      <c r="I13" s="33"/>
      <c r="J13" s="34"/>
      <c r="K13" s="33"/>
      <c r="L13" s="34"/>
      <c r="M13" s="33"/>
      <c r="N13" s="34"/>
      <c r="O13" s="33"/>
      <c r="P13" s="34"/>
    </row>
    <row r="14" ht="33.6" customHeight="1" spans="1:18">
      <c r="A14" s="21">
        <v>4</v>
      </c>
      <c r="B14" s="29"/>
      <c r="C14" s="30"/>
      <c r="D14" s="35"/>
      <c r="E14" s="46"/>
      <c r="F14" s="47"/>
      <c r="G14" s="48"/>
      <c r="H14" s="49"/>
      <c r="I14" s="33"/>
      <c r="J14" s="34"/>
      <c r="K14" s="33"/>
      <c r="L14" s="34"/>
      <c r="M14" s="33"/>
      <c r="N14" s="34"/>
      <c r="O14" s="33"/>
      <c r="P14" s="34"/>
      <c r="Q14" s="3"/>
    </row>
    <row r="15" ht="34.95" customHeight="1" spans="1:18">
      <c r="A15" s="21"/>
      <c r="B15" s="37"/>
      <c r="C15" s="35"/>
      <c r="D15" s="23">
        <f>C13+20</f>
        <v>46243</v>
      </c>
      <c r="E15" s="50"/>
      <c r="F15" s="51"/>
      <c r="G15" s="52"/>
      <c r="H15" s="53"/>
      <c r="I15" s="40"/>
      <c r="J15" s="41"/>
      <c r="K15" s="40"/>
      <c r="L15" s="41"/>
      <c r="M15" s="40"/>
      <c r="N15" s="41"/>
      <c r="O15" s="40"/>
      <c r="P15" s="41"/>
      <c r="Q15" s="3"/>
      <c r="R15" s="3"/>
    </row>
    <row r="16" ht="19.95" customHeight="1" spans="1:18">
      <c r="A16" s="54"/>
      <c r="B16" s="55" t="s">
        <v>21</v>
      </c>
      <c r="C16" s="56">
        <f>D15+1</f>
        <v>46244</v>
      </c>
      <c r="D16" s="56"/>
      <c r="E16" s="57"/>
      <c r="F16" s="57"/>
      <c r="G16" s="57"/>
      <c r="H16" s="57"/>
      <c r="I16" s="57"/>
      <c r="J16" s="57"/>
      <c r="K16" s="57"/>
      <c r="L16" s="57"/>
      <c r="M16" s="57"/>
      <c r="N16" s="57"/>
      <c r="O16" s="57"/>
      <c r="P16" s="58"/>
    </row>
    <row r="17" ht="51" customHeight="1" spans="1:16">
      <c r="A17" s="21">
        <v>5</v>
      </c>
      <c r="B17" s="22" t="s">
        <v>22</v>
      </c>
      <c r="C17" s="59" t="s">
        <v>23</v>
      </c>
      <c r="D17" s="60"/>
      <c r="E17" s="61"/>
      <c r="F17" s="62"/>
      <c r="G17" s="61"/>
      <c r="H17" s="62"/>
      <c r="I17" s="63" t="s">
        <v>20</v>
      </c>
      <c r="J17" s="64"/>
      <c r="K17" s="61"/>
      <c r="L17" s="62"/>
      <c r="M17" s="61"/>
      <c r="N17" s="62"/>
      <c r="O17" s="61"/>
      <c r="P17" s="62"/>
    </row>
    <row r="18" ht="51" customHeight="1" spans="1:16">
      <c r="A18" s="21">
        <v>6</v>
      </c>
      <c r="B18" s="13"/>
      <c r="C18" s="60"/>
      <c r="D18" s="59" t="s">
        <v>23</v>
      </c>
      <c r="E18" s="65"/>
      <c r="F18" s="66"/>
      <c r="G18" s="65"/>
      <c r="H18" s="66"/>
      <c r="I18" s="67"/>
      <c r="J18" s="68"/>
      <c r="K18" s="69"/>
      <c r="L18" s="70"/>
      <c r="M18" s="65"/>
      <c r="N18" s="66"/>
      <c r="O18" s="65"/>
      <c r="P18" s="66"/>
    </row>
    <row r="19" ht="51" customHeight="1" spans="1:16">
      <c r="A19" s="21">
        <v>7</v>
      </c>
      <c r="B19" s="22" t="s">
        <v>24</v>
      </c>
      <c r="C19" s="59" t="s">
        <v>23</v>
      </c>
      <c r="D19" s="60"/>
      <c r="E19" s="65"/>
      <c r="F19" s="66"/>
      <c r="G19" s="65"/>
      <c r="H19" s="66"/>
      <c r="I19" s="61"/>
      <c r="J19" s="62"/>
      <c r="K19" s="71" t="s">
        <v>20</v>
      </c>
      <c r="L19" s="72"/>
      <c r="M19" s="65"/>
      <c r="N19" s="66"/>
      <c r="O19" s="65"/>
      <c r="P19" s="66"/>
    </row>
    <row r="20" ht="51" customHeight="1" spans="1:16">
      <c r="A20" s="21">
        <v>8</v>
      </c>
      <c r="B20" s="13"/>
      <c r="C20" s="60"/>
      <c r="D20" s="59" t="s">
        <v>23</v>
      </c>
      <c r="E20" s="65"/>
      <c r="F20" s="66"/>
      <c r="G20" s="65"/>
      <c r="H20" s="66"/>
      <c r="I20" s="65"/>
      <c r="J20" s="66"/>
      <c r="K20" s="73"/>
      <c r="L20" s="74"/>
      <c r="M20" s="69"/>
      <c r="N20" s="70"/>
      <c r="O20" s="65"/>
      <c r="P20" s="66"/>
    </row>
    <row r="21" ht="51" customHeight="1" spans="1:16">
      <c r="A21" s="21">
        <v>9</v>
      </c>
      <c r="B21" s="22" t="s">
        <v>24</v>
      </c>
      <c r="C21" s="59" t="s">
        <v>23</v>
      </c>
      <c r="D21" s="60"/>
      <c r="E21" s="65"/>
      <c r="F21" s="66"/>
      <c r="G21" s="65"/>
      <c r="H21" s="66"/>
      <c r="I21" s="65"/>
      <c r="J21" s="66"/>
      <c r="K21" s="61"/>
      <c r="L21" s="62"/>
      <c r="M21" s="75" t="s">
        <v>20</v>
      </c>
      <c r="N21" s="76"/>
      <c r="O21" s="65"/>
      <c r="P21" s="66"/>
    </row>
    <row r="22" s="1" customFormat="1" ht="51" customHeight="1" spans="1:16">
      <c r="A22" s="21">
        <v>10</v>
      </c>
      <c r="B22" s="13"/>
      <c r="C22" s="60"/>
      <c r="D22" s="59" t="s">
        <v>23</v>
      </c>
      <c r="E22" s="69"/>
      <c r="F22" s="70"/>
      <c r="G22" s="69"/>
      <c r="H22" s="70"/>
      <c r="I22" s="69"/>
      <c r="J22" s="70"/>
      <c r="K22" s="69"/>
      <c r="L22" s="70"/>
      <c r="M22" s="77"/>
      <c r="N22" s="78"/>
      <c r="O22" s="69"/>
      <c r="P22" s="70"/>
    </row>
    <row r="23" ht="51" customHeight="1" spans="1:16">
      <c r="A23" s="21">
        <v>11</v>
      </c>
      <c r="B23" s="22" t="s">
        <v>24</v>
      </c>
      <c r="C23" s="59" t="s">
        <v>23</v>
      </c>
      <c r="D23" s="60"/>
      <c r="E23" s="61"/>
      <c r="F23" s="79"/>
      <c r="G23" s="79"/>
      <c r="H23" s="79"/>
      <c r="I23" s="79"/>
      <c r="J23" s="79"/>
      <c r="K23" s="79"/>
      <c r="L23" s="79"/>
      <c r="M23" s="79"/>
      <c r="N23" s="62"/>
      <c r="O23" s="80" t="s">
        <v>20</v>
      </c>
      <c r="P23" s="81"/>
    </row>
    <row r="24" ht="51" customHeight="1" spans="1:16">
      <c r="A24" s="21">
        <v>12</v>
      </c>
      <c r="B24" s="13"/>
      <c r="C24" s="60"/>
      <c r="D24" s="59" t="s">
        <v>23</v>
      </c>
      <c r="E24" s="69"/>
      <c r="F24" s="82"/>
      <c r="G24" s="82"/>
      <c r="H24" s="82"/>
      <c r="I24" s="82"/>
      <c r="J24" s="82"/>
      <c r="K24" s="82"/>
      <c r="L24" s="82"/>
      <c r="M24" s="82"/>
      <c r="N24" s="70"/>
      <c r="O24" s="83"/>
      <c r="P24" s="84"/>
    </row>
    <row r="25" ht="36.6" customHeight="1" spans="1:16">
      <c r="A25" s="2" t="s">
        <v>25</v>
      </c>
      <c r="B25" s="85" t="s">
        <v>26</v>
      </c>
      <c r="C25" s="85"/>
      <c r="D25" s="85"/>
      <c r="E25" s="85"/>
      <c r="F25" s="85"/>
      <c r="G25" s="85"/>
      <c r="H25" s="85"/>
      <c r="I25" s="85"/>
      <c r="J25" s="85"/>
      <c r="K25" s="85"/>
      <c r="L25" s="85"/>
      <c r="M25" s="85"/>
      <c r="N25" s="85"/>
      <c r="O25" s="85"/>
      <c r="P25" s="85"/>
    </row>
    <row r="26" spans="1:16">
      <c r="B26" s="86" t="s">
        <v>27</v>
      </c>
      <c r="C26" s="87"/>
      <c r="D26" s="87"/>
      <c r="E26" s="87"/>
      <c r="F26" s="87"/>
      <c r="G26" s="87"/>
      <c r="H26" s="87"/>
      <c r="I26" s="87"/>
      <c r="J26" s="87"/>
      <c r="K26" s="87"/>
      <c r="L26" s="87"/>
      <c r="M26" s="87"/>
      <c r="N26" s="87"/>
      <c r="O26" s="87"/>
      <c r="P26" s="87"/>
    </row>
    <row r="27" spans="1:16">
      <c r="B27" s="86" t="s">
        <v>28</v>
      </c>
      <c r="C27" s="87"/>
      <c r="D27" s="87"/>
      <c r="E27" s="87"/>
      <c r="F27" s="87"/>
      <c r="G27" s="87"/>
      <c r="H27" s="87"/>
      <c r="I27" s="87"/>
      <c r="J27" s="87"/>
      <c r="K27" s="87"/>
      <c r="L27" s="87"/>
      <c r="M27" s="87"/>
      <c r="N27" s="87"/>
      <c r="O27" s="87"/>
      <c r="P27" s="87"/>
    </row>
    <row r="28" spans="1:16">
      <c r="B28" s="86" t="s">
        <v>29</v>
      </c>
      <c r="C28" s="87"/>
      <c r="D28" s="87"/>
      <c r="E28" s="87"/>
      <c r="F28" s="87"/>
      <c r="G28" s="87"/>
      <c r="H28" s="87"/>
      <c r="I28" s="87"/>
      <c r="J28" s="87"/>
      <c r="K28" s="87"/>
      <c r="L28" s="87"/>
      <c r="M28" s="87"/>
      <c r="N28" s="87"/>
      <c r="O28" s="87"/>
      <c r="P28" s="87"/>
    </row>
    <row r="29" spans="1:16">
      <c r="A29" s="1"/>
      <c r="B29" s="88" t="s">
        <v>30</v>
      </c>
      <c r="C29" s="89"/>
      <c r="D29" s="89"/>
      <c r="E29" s="89"/>
      <c r="F29" s="89"/>
      <c r="G29" s="89"/>
      <c r="H29" s="89"/>
      <c r="I29" s="89"/>
      <c r="J29" s="87"/>
      <c r="K29" s="87"/>
      <c r="L29" s="87"/>
      <c r="M29" s="87"/>
      <c r="N29" s="87"/>
      <c r="O29" s="87"/>
      <c r="P29" s="87"/>
    </row>
    <row r="30" spans="1:16">
      <c r="B30" s="88" t="s">
        <v>31</v>
      </c>
      <c r="C30" s="89"/>
      <c r="D30" s="87"/>
      <c r="E30" s="87"/>
      <c r="F30" s="87"/>
      <c r="G30" s="87"/>
      <c r="H30" s="87"/>
      <c r="I30" s="87"/>
      <c r="J30" s="87"/>
      <c r="K30" s="87"/>
      <c r="L30" s="87"/>
      <c r="M30" s="87"/>
      <c r="N30" s="87"/>
      <c r="O30" s="87"/>
      <c r="P30" s="87"/>
    </row>
  </sheetData>
  <mergeCells count="53">
    <mergeCell ref="A1:P1"/>
    <mergeCell ref="E16:P16"/>
    <mergeCell ref="B25:P25"/>
    <mergeCell ref="A2:A3"/>
    <mergeCell ref="A4:A7"/>
    <mergeCell ref="A8:A11"/>
    <mergeCell ref="A12:A13"/>
    <mergeCell ref="A14:A15"/>
    <mergeCell ref="B2:B3"/>
    <mergeCell ref="B4:B11"/>
    <mergeCell ref="B12:B15"/>
    <mergeCell ref="B17:B18"/>
    <mergeCell ref="B19:B20"/>
    <mergeCell ref="B21:B22"/>
    <mergeCell ref="B23:B24"/>
    <mergeCell ref="C2:C3"/>
    <mergeCell ref="C5:C11"/>
    <mergeCell ref="C13:C15"/>
    <mergeCell ref="D2:D3"/>
    <mergeCell ref="D4:D10"/>
    <mergeCell ref="D12:D14"/>
    <mergeCell ref="E2:E3"/>
    <mergeCell ref="F2:F3"/>
    <mergeCell ref="G2:G3"/>
    <mergeCell ref="H2:H3"/>
    <mergeCell ref="I2:I3"/>
    <mergeCell ref="J2:J3"/>
    <mergeCell ref="K2:K3"/>
    <mergeCell ref="L2:L3"/>
    <mergeCell ref="M2:M3"/>
    <mergeCell ref="N2:N3"/>
    <mergeCell ref="O2:O3"/>
    <mergeCell ref="P2:P3"/>
    <mergeCell ref="O23:P24"/>
    <mergeCell ref="E23:N24"/>
    <mergeCell ref="I19:J22"/>
    <mergeCell ref="I17:J18"/>
    <mergeCell ref="K17:L18"/>
    <mergeCell ref="K21:L22"/>
    <mergeCell ref="M21:N22"/>
    <mergeCell ref="M17:N20"/>
    <mergeCell ref="I4:J15"/>
    <mergeCell ref="K4:L15"/>
    <mergeCell ref="M4:N15"/>
    <mergeCell ref="O4:P15"/>
    <mergeCell ref="E4:F11"/>
    <mergeCell ref="G4:H11"/>
    <mergeCell ref="E17:F22"/>
    <mergeCell ref="G17:H22"/>
    <mergeCell ref="O17:P22"/>
    <mergeCell ref="K19:L20"/>
    <mergeCell ref="E12:F15"/>
    <mergeCell ref="G12:H15"/>
  </mergeCells>
  <pageMargins left="0.7" right="0.7" top="0.75" bottom="0.75" header="0.3" footer="0.3"/>
  <pageSetup paperSize="9" scale="5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2023级理论见习整合安排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琦硕 田</dc:creator>
  <cp:lastModifiedBy>田琦硕</cp:lastModifiedBy>
  <dcterms:created xsi:type="dcterms:W3CDTF">2023-09-25T02:13:00Z</dcterms:created>
  <cp:lastPrinted>2024-11-27T07:58:00Z</cp:lastPrinted>
  <dcterms:modified xsi:type="dcterms:W3CDTF">2025-12-29T07:55:41Z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63242B51ADC04A8D92424637A1448CB1_12</vt:lpwstr>
  </property>
  <property fmtid="{D5CDD505-2E9C-101B-9397-08002B2CF9AE}" pid="3" name="KSOProductBuildVer">
    <vt:lpwstr>2052-12.1.0.23542</vt:lpwstr>
  </property>
</Properties>
</file>